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274453BF-E5A1-4D30-BA0E-270CE7E3B026}" xr6:coauthVersionLast="36" xr6:coauthVersionMax="47" xr10:uidLastSave="{00000000-0000-0000-0000-000000000000}"/>
  <bookViews>
    <workbookView xWindow="-120" yWindow="-120" windowWidth="29040" windowHeight="15840" activeTab="1" xr2:uid="{829A2D99-A2AB-46DD-B77E-176ED60493A7}"/>
  </bookViews>
  <sheets>
    <sheet name="Contents" sheetId="1" r:id="rId1"/>
    <sheet name="Table 1" sheetId="2" r:id="rId2"/>
    <sheet name="Table 2" sheetId="3" r:id="rId3"/>
    <sheet name="Table 3" sheetId="4" r:id="rId4"/>
  </sheets>
  <definedNames>
    <definedName name="_1_">#REF!</definedName>
    <definedName name="_2_">#REF!</definedName>
    <definedName name="LAs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D9" i="2"/>
  <c r="C9" i="2"/>
</calcChain>
</file>

<file path=xl/sharedStrings.xml><?xml version="1.0" encoding="utf-8"?>
<sst xmlns="http://schemas.openxmlformats.org/spreadsheetml/2006/main" count="67" uniqueCount="33">
  <si>
    <t>Immigration statistics</t>
  </si>
  <si>
    <t xml:space="preserve">To navigate to a specific table, select the sheet name from the list below.
</t>
  </si>
  <si>
    <t>Sheet</t>
  </si>
  <si>
    <t>Title</t>
  </si>
  <si>
    <t>Variables available</t>
  </si>
  <si>
    <t>Period covered</t>
  </si>
  <si>
    <t>Table 1</t>
  </si>
  <si>
    <t>Asylum applications by adult main applicants awaiting a decision, by duration</t>
  </si>
  <si>
    <t>Year (as at Dec…), duration</t>
  </si>
  <si>
    <t>2020-June 2022</t>
  </si>
  <si>
    <t>Table 2</t>
  </si>
  <si>
    <t>Asylum applications by adults awaiting a decision, by duration</t>
  </si>
  <si>
    <t>Table 3</t>
  </si>
  <si>
    <t>Asylum applications awaiting a decision where the applicant was under 18 at time of application, by duration</t>
  </si>
  <si>
    <r>
      <rPr>
        <sz val="12"/>
        <color theme="1"/>
        <rFont val="Arial"/>
        <family val="2"/>
      </rPr>
      <t xml:space="preserve">Tables summarising the latest Asylum data can be found in the data tables section of the </t>
    </r>
    <r>
      <rPr>
        <u/>
        <sz val="12"/>
        <color theme="10"/>
        <rFont val="Arial"/>
        <family val="2"/>
      </rPr>
      <t>latest release</t>
    </r>
    <r>
      <rPr>
        <sz val="12"/>
        <color theme="1"/>
        <rFont val="Arial"/>
        <family val="2"/>
      </rPr>
      <t>.</t>
    </r>
  </si>
  <si>
    <t>Notes:</t>
  </si>
  <si>
    <t>1. Cases 'awaiting an initial decision' are those asylum applications lodged since 1 April 2006 which are still under consideration at the end of the reference period.</t>
  </si>
  <si>
    <t>2. Excludes cases where the age was unknown or missing on data extraction, therefore totals may not match published figures.</t>
  </si>
  <si>
    <t>As at end of…</t>
  </si>
  <si>
    <t>Dec 2020</t>
  </si>
  <si>
    <t>Dec 2021</t>
  </si>
  <si>
    <t>Jun 2022</t>
  </si>
  <si>
    <r>
      <t>Awaiting initial decision</t>
    </r>
    <r>
      <rPr>
        <b/>
        <sz val="12"/>
        <color rgb="FFFFFFFF"/>
        <rFont val="Arial"/>
        <family val="2"/>
      </rPr>
      <t xml:space="preserve"> (subset of total awaiting a decision)</t>
    </r>
  </si>
  <si>
    <t>Six months or less</t>
  </si>
  <si>
    <t>More than six months, but less than or equal to one year</t>
  </si>
  <si>
    <t>More than one year, but less than or equal to three years</t>
  </si>
  <si>
    <t>More than three years, but less than or equal to five years</t>
  </si>
  <si>
    <t>More than five years</t>
  </si>
  <si>
    <t>Source: Home Office, subset of data published in Asy_D03</t>
  </si>
  <si>
    <t>End of table</t>
  </si>
  <si>
    <t>1. Includes only main applicants who were aged 18 or over at the time of their application.</t>
  </si>
  <si>
    <t>1. Includes main applicants and dependants who were aged 18 or over at the time of their application.</t>
  </si>
  <si>
    <t>1. Includes main applicants and dependants who were aged under 18 at the time of their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</si>
</sst>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2"/>
      <color rgb="FF000000"/>
      <name val="Arial"/>
      <family val="2"/>
    </font>
    <font>
      <u/>
      <sz val="11"/>
      <color rgb="FF0563C1"/>
      <name val="Calibri"/>
      <family val="2"/>
    </font>
    <font>
      <u/>
      <sz val="12"/>
      <color theme="10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Calibri"/>
      <family val="2"/>
    </font>
    <font>
      <sz val="12"/>
      <color rgb="FFFFFFFF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2" applyFont="1" applyFill="1"/>
    <xf numFmtId="0" fontId="4" fillId="3" borderId="0" xfId="2" applyFont="1" applyFill="1"/>
    <xf numFmtId="0" fontId="5" fillId="3" borderId="0" xfId="2" applyFont="1" applyFill="1"/>
    <xf numFmtId="0" fontId="6" fillId="3" borderId="0" xfId="2" applyFont="1" applyFill="1"/>
    <xf numFmtId="0" fontId="4" fillId="3" borderId="0" xfId="2" applyFont="1" applyFill="1" applyAlignment="1">
      <alignment vertical="center" wrapText="1"/>
    </xf>
    <xf numFmtId="0" fontId="4" fillId="3" borderId="0" xfId="2" applyFont="1" applyFill="1" applyAlignment="1">
      <alignment horizontal="left" vertical="center" wrapText="1"/>
    </xf>
    <xf numFmtId="0" fontId="7" fillId="4" borderId="1" xfId="2" applyFont="1" applyFill="1" applyBorder="1" applyAlignment="1">
      <alignment vertical="center"/>
    </xf>
    <xf numFmtId="0" fontId="2" fillId="3" borderId="0" xfId="3" quotePrefix="1" applyFont="1" applyFill="1" applyBorder="1" applyAlignment="1">
      <alignment horizontal="left" vertical="center" wrapText="1"/>
    </xf>
    <xf numFmtId="15" fontId="4" fillId="5" borderId="0" xfId="2" quotePrefix="1" applyNumberFormat="1" applyFont="1" applyFill="1" applyAlignment="1">
      <alignment horizontal="left" vertical="center" wrapText="1"/>
    </xf>
    <xf numFmtId="0" fontId="6" fillId="3" borderId="0" xfId="2" applyFont="1" applyFill="1" applyAlignment="1">
      <alignment vertical="center"/>
    </xf>
    <xf numFmtId="0" fontId="2" fillId="3" borderId="2" xfId="3" quotePrefix="1" applyFont="1" applyFill="1" applyBorder="1" applyAlignment="1">
      <alignment horizontal="left" vertical="center" wrapText="1"/>
    </xf>
    <xf numFmtId="0" fontId="9" fillId="3" borderId="0" xfId="4" quotePrefix="1" applyFill="1" applyAlignment="1" applyProtection="1"/>
    <xf numFmtId="0" fontId="4" fillId="3" borderId="0" xfId="2" applyFont="1" applyFill="1" applyAlignment="1">
      <alignment vertical="center"/>
    </xf>
    <xf numFmtId="0" fontId="7" fillId="3" borderId="0" xfId="0" applyFont="1" applyFill="1"/>
    <xf numFmtId="0" fontId="4" fillId="3" borderId="0" xfId="0" quotePrefix="1" applyFont="1" applyFill="1" applyAlignment="1">
      <alignment horizontal="left"/>
    </xf>
    <xf numFmtId="0" fontId="7" fillId="3" borderId="0" xfId="0" quotePrefix="1" applyFont="1" applyFill="1" applyAlignment="1">
      <alignment horizontal="left"/>
    </xf>
    <xf numFmtId="0" fontId="4" fillId="3" borderId="0" xfId="0" applyFont="1" applyFill="1"/>
    <xf numFmtId="0" fontId="0" fillId="2" borderId="0" xfId="0" applyFill="1"/>
    <xf numFmtId="0" fontId="7" fillId="4" borderId="3" xfId="0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 indent="1"/>
    </xf>
    <xf numFmtId="3" fontId="7" fillId="3" borderId="0" xfId="0" applyNumberFormat="1" applyFont="1" applyFill="1"/>
    <xf numFmtId="3" fontId="7" fillId="3" borderId="0" xfId="5" applyNumberFormat="1" applyFont="1" applyFill="1" applyBorder="1" applyAlignment="1">
      <alignment horizontal="right"/>
    </xf>
    <xf numFmtId="0" fontId="4" fillId="3" borderId="0" xfId="0" quotePrefix="1" applyFont="1" applyFill="1" applyAlignment="1">
      <alignment horizontal="left" indent="2"/>
    </xf>
    <xf numFmtId="3" fontId="4" fillId="3" borderId="0" xfId="0" applyNumberFormat="1" applyFont="1" applyFill="1"/>
    <xf numFmtId="0" fontId="4" fillId="3" borderId="4" xfId="0" quotePrefix="1" applyFont="1" applyFill="1" applyBorder="1" applyAlignment="1">
      <alignment horizontal="left" indent="2"/>
    </xf>
    <xf numFmtId="3" fontId="4" fillId="3" borderId="4" xfId="0" applyNumberFormat="1" applyFont="1" applyFill="1" applyBorder="1"/>
    <xf numFmtId="0" fontId="12" fillId="3" borderId="0" xfId="0" applyFont="1" applyFill="1"/>
    <xf numFmtId="0" fontId="9" fillId="3" borderId="0" xfId="1" quotePrefix="1" applyFont="1" applyFill="1" applyBorder="1" applyAlignment="1" applyProtection="1">
      <alignment horizontal="left" vertical="center"/>
    </xf>
    <xf numFmtId="0" fontId="9" fillId="3" borderId="2" xfId="1" quotePrefix="1" applyFont="1" applyFill="1" applyBorder="1" applyAlignment="1" applyProtection="1">
      <alignment horizontal="left" vertical="center"/>
    </xf>
    <xf numFmtId="0" fontId="4" fillId="3" borderId="0" xfId="0" quotePrefix="1" applyFont="1" applyFill="1" applyBorder="1" applyAlignment="1">
      <alignment horizontal="left" indent="2"/>
    </xf>
    <xf numFmtId="3" fontId="4" fillId="3" borderId="0" xfId="0" applyNumberFormat="1" applyFont="1" applyFill="1" applyBorder="1"/>
  </cellXfs>
  <cellStyles count="6">
    <cellStyle name="Comma 2 2" xfId="5" xr:uid="{D4317F86-3459-41AA-AFEE-BDD0120B6787}"/>
    <cellStyle name="Hyperlink" xfId="1" builtinId="8"/>
    <cellStyle name="Hyperlink 3" xfId="4" xr:uid="{7A56E59D-4643-413C-9E5D-4964AEE0D88C}"/>
    <cellStyle name="Hyperlink 3 2" xfId="3" xr:uid="{77B8544C-2D28-4A48-BC80-2048BDAE34E1}"/>
    <cellStyle name="Normal" xfId="0" builtinId="0"/>
    <cellStyle name="Normal 2 2" xfId="2" xr:uid="{8FB89F78-EE83-4D98-AAF0-38B7AF2A39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529590</xdr:colOff>
      <xdr:row>0</xdr:row>
      <xdr:rowOff>19051</xdr:rowOff>
    </xdr:from>
    <xdr:ext cx="1787376" cy="733424"/>
    <xdr:pic>
      <xdr:nvPicPr>
        <xdr:cNvPr id="2" name="Picture 1" descr="The logo of the Home Office.">
          <a:extLst>
            <a:ext uri="{FF2B5EF4-FFF2-40B4-BE49-F238E27FC236}">
              <a16:creationId xmlns:a16="http://schemas.microsoft.com/office/drawing/2014/main" id="{F291D0F9-F313-43A1-980C-08A023726CE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616315" y="19051"/>
          <a:ext cx="1787376" cy="7334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collections/immigration-statistics-quarterly-relea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BB6F-810D-409E-BD9F-07DA213E40CC}">
  <dimension ref="A1:H10"/>
  <sheetViews>
    <sheetView workbookViewId="0"/>
  </sheetViews>
  <sheetFormatPr defaultColWidth="9.140625" defaultRowHeight="12.75" x14ac:dyDescent="0.2"/>
  <cols>
    <col min="1" max="1" width="13.42578125" style="4" customWidth="1"/>
    <col min="2" max="2" width="67.7109375" style="4" bestFit="1" customWidth="1"/>
    <col min="3" max="3" width="22" style="4" bestFit="1" customWidth="1"/>
    <col min="4" max="4" width="18.140625" style="4" bestFit="1" customWidth="1"/>
    <col min="5" max="5" width="16" style="4" customWidth="1"/>
    <col min="6" max="6" width="19.5703125" style="4" customWidth="1"/>
    <col min="7" max="16384" width="9.140625" style="4"/>
  </cols>
  <sheetData>
    <row r="1" spans="1:8" ht="15.75" x14ac:dyDescent="0.25">
      <c r="A1" s="1" t="s">
        <v>0</v>
      </c>
      <c r="B1" s="1"/>
      <c r="C1" s="1"/>
      <c r="D1" s="2"/>
      <c r="E1" s="3"/>
    </row>
    <row r="2" spans="1:8" ht="15" x14ac:dyDescent="0.2">
      <c r="A2" s="2" t="s">
        <v>1</v>
      </c>
      <c r="B2" s="5"/>
      <c r="C2" s="6"/>
      <c r="D2" s="2"/>
      <c r="E2" s="3"/>
    </row>
    <row r="3" spans="1:8" ht="15.75" x14ac:dyDescent="0.2">
      <c r="A3" s="7" t="s">
        <v>2</v>
      </c>
      <c r="B3" s="7" t="s">
        <v>3</v>
      </c>
      <c r="C3" s="7" t="s">
        <v>4</v>
      </c>
      <c r="D3" s="7" t="s">
        <v>5</v>
      </c>
      <c r="E3" s="3"/>
    </row>
    <row r="4" spans="1:8" s="10" customFormat="1" ht="45.75" customHeight="1" x14ac:dyDescent="0.2">
      <c r="A4" s="29" t="s">
        <v>6</v>
      </c>
      <c r="B4" s="8" t="s">
        <v>7</v>
      </c>
      <c r="C4" s="8" t="s">
        <v>8</v>
      </c>
      <c r="D4" s="9" t="s">
        <v>9</v>
      </c>
      <c r="E4" s="3"/>
      <c r="F4" s="4"/>
      <c r="G4" s="4"/>
      <c r="H4" s="4"/>
    </row>
    <row r="5" spans="1:8" s="10" customFormat="1" ht="45.75" customHeight="1" x14ac:dyDescent="0.2">
      <c r="A5" s="29" t="s">
        <v>10</v>
      </c>
      <c r="B5" s="8" t="s">
        <v>11</v>
      </c>
      <c r="C5" s="8" t="s">
        <v>8</v>
      </c>
      <c r="D5" s="9" t="s">
        <v>9</v>
      </c>
      <c r="E5" s="3"/>
      <c r="F5" s="4"/>
      <c r="G5" s="4"/>
      <c r="H5" s="4"/>
    </row>
    <row r="6" spans="1:8" ht="39.75" customHeight="1" x14ac:dyDescent="0.2">
      <c r="A6" s="30" t="s">
        <v>12</v>
      </c>
      <c r="B6" s="11" t="s">
        <v>13</v>
      </c>
      <c r="C6" s="11" t="s">
        <v>8</v>
      </c>
      <c r="D6" s="11" t="s">
        <v>9</v>
      </c>
      <c r="E6" s="3"/>
    </row>
    <row r="7" spans="1:8" ht="21.6" customHeight="1" x14ac:dyDescent="0.2">
      <c r="A7" s="12" t="s">
        <v>14</v>
      </c>
      <c r="B7" s="13"/>
      <c r="C7" s="13"/>
      <c r="D7" s="13"/>
      <c r="E7" s="3"/>
    </row>
    <row r="8" spans="1:8" ht="17.25" customHeight="1" x14ac:dyDescent="0.25">
      <c r="A8" s="14" t="s">
        <v>15</v>
      </c>
      <c r="B8" s="2"/>
      <c r="C8" s="2"/>
      <c r="D8" s="2"/>
      <c r="E8" s="3"/>
    </row>
    <row r="9" spans="1:8" ht="15" x14ac:dyDescent="0.2">
      <c r="A9" s="15" t="s">
        <v>16</v>
      </c>
      <c r="B9" s="3"/>
      <c r="C9" s="3"/>
      <c r="D9" s="3"/>
    </row>
    <row r="10" spans="1:8" ht="15" x14ac:dyDescent="0.2">
      <c r="A10" s="15" t="s">
        <v>17</v>
      </c>
    </row>
  </sheetData>
  <phoneticPr fontId="13" type="noConversion"/>
  <hyperlinks>
    <hyperlink ref="A4" location="'Table 1'!A1" display="Table 1" xr:uid="{F344254A-C85C-47B3-8CC5-A9A70C4A1F2D}"/>
    <hyperlink ref="A7" r:id="rId1" location="data-tables" display="Tables summarising the latest returns data can be found in the data tables section of the latest release." xr:uid="{00CDC291-A4EC-434B-AC53-C76095CB8358}"/>
    <hyperlink ref="A6" location="'Table 3'!A1" display="Table 3" xr:uid="{115AC3B6-EB19-4CC5-9AE3-D59E76E5EF46}"/>
    <hyperlink ref="A5" location="'Table 2'!A1" display="Table 2" xr:uid="{51D787B5-82FB-4586-8658-05D002D63EDD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6B83-2CD5-43E1-B787-24B1CB178C96}">
  <dimension ref="A1:F13"/>
  <sheetViews>
    <sheetView tabSelected="1" workbookViewId="0">
      <selection activeCell="D9" sqref="D9"/>
    </sheetView>
  </sheetViews>
  <sheetFormatPr defaultColWidth="9.140625" defaultRowHeight="15" x14ac:dyDescent="0.25"/>
  <cols>
    <col min="1" max="1" width="60.85546875" style="18" customWidth="1"/>
    <col min="2" max="4" width="11.28515625" style="18" bestFit="1" customWidth="1"/>
    <col min="5" max="16384" width="9.140625" style="18"/>
  </cols>
  <sheetData>
    <row r="1" spans="1:6" ht="15.75" x14ac:dyDescent="0.25">
      <c r="A1" s="16" t="s">
        <v>7</v>
      </c>
      <c r="B1" s="17"/>
      <c r="C1" s="17"/>
      <c r="D1" s="17"/>
      <c r="E1" s="17"/>
      <c r="F1" s="17"/>
    </row>
    <row r="2" spans="1:6" ht="30" customHeight="1" x14ac:dyDescent="0.25">
      <c r="A2" s="19" t="s">
        <v>18</v>
      </c>
      <c r="B2" s="20" t="s">
        <v>19</v>
      </c>
      <c r="C2" s="20" t="s">
        <v>20</v>
      </c>
      <c r="D2" s="20" t="s">
        <v>21</v>
      </c>
      <c r="E2" s="17"/>
      <c r="F2" s="17"/>
    </row>
    <row r="3" spans="1:6" ht="15.75" x14ac:dyDescent="0.25">
      <c r="A3" s="21" t="s">
        <v>22</v>
      </c>
      <c r="B3" s="22">
        <v>47422</v>
      </c>
      <c r="C3" s="22">
        <v>77149</v>
      </c>
      <c r="D3" s="23">
        <v>93969</v>
      </c>
      <c r="E3" s="17"/>
      <c r="F3" s="17"/>
    </row>
    <row r="4" spans="1:6" ht="15.75" x14ac:dyDescent="0.25">
      <c r="A4" s="24" t="s">
        <v>23</v>
      </c>
      <c r="B4" s="25">
        <v>13246</v>
      </c>
      <c r="C4" s="25">
        <v>30691</v>
      </c>
      <c r="D4" s="25">
        <v>24791</v>
      </c>
      <c r="E4" s="17"/>
      <c r="F4" s="17"/>
    </row>
    <row r="5" spans="1:6" ht="15.75" x14ac:dyDescent="0.25">
      <c r="A5" s="24" t="s">
        <v>24</v>
      </c>
      <c r="B5" s="25">
        <v>9791</v>
      </c>
      <c r="C5" s="25">
        <v>13004</v>
      </c>
      <c r="D5" s="25">
        <v>30225</v>
      </c>
      <c r="E5" s="17"/>
      <c r="F5" s="17"/>
    </row>
    <row r="6" spans="1:6" ht="15.75" x14ac:dyDescent="0.25">
      <c r="A6" s="24" t="s">
        <v>25</v>
      </c>
      <c r="B6" s="25">
        <v>22743</v>
      </c>
      <c r="C6" s="25">
        <v>28976</v>
      </c>
      <c r="D6" s="25">
        <v>31363</v>
      </c>
      <c r="E6" s="17"/>
      <c r="F6" s="17"/>
    </row>
    <row r="7" spans="1:6" ht="15.75" x14ac:dyDescent="0.25">
      <c r="A7" s="24" t="s">
        <v>26</v>
      </c>
      <c r="B7" s="25">
        <v>1474</v>
      </c>
      <c r="C7" s="25">
        <v>4166</v>
      </c>
      <c r="D7" s="25">
        <v>7070</v>
      </c>
      <c r="E7" s="17"/>
      <c r="F7" s="17"/>
    </row>
    <row r="8" spans="1:6" ht="15.75" x14ac:dyDescent="0.25">
      <c r="A8" s="26" t="s">
        <v>27</v>
      </c>
      <c r="B8" s="27">
        <v>168</v>
      </c>
      <c r="C8" s="27">
        <v>312</v>
      </c>
      <c r="D8" s="27">
        <v>520</v>
      </c>
      <c r="E8" s="17"/>
      <c r="F8" s="17"/>
    </row>
    <row r="9" spans="1:6" ht="15.75" x14ac:dyDescent="0.25">
      <c r="A9" s="31"/>
      <c r="B9" s="32">
        <f>SUM(B5:B8)</f>
        <v>34176</v>
      </c>
      <c r="C9" s="32">
        <f>SUM(C5:C8)</f>
        <v>46458</v>
      </c>
      <c r="D9" s="32">
        <f>SUM(D5:D8)</f>
        <v>69178</v>
      </c>
      <c r="E9" s="17"/>
      <c r="F9" s="17"/>
    </row>
    <row r="10" spans="1:6" ht="15.75" x14ac:dyDescent="0.25">
      <c r="A10" s="17" t="s">
        <v>28</v>
      </c>
      <c r="B10" s="32"/>
      <c r="C10" s="32"/>
      <c r="D10" s="32"/>
      <c r="E10" s="17"/>
      <c r="F10" s="17"/>
    </row>
    <row r="11" spans="1:6" ht="15.75" x14ac:dyDescent="0.25">
      <c r="A11" s="28" t="s">
        <v>29</v>
      </c>
      <c r="B11" s="22"/>
      <c r="C11" s="22"/>
      <c r="D11" s="22"/>
      <c r="E11" s="17"/>
      <c r="F11" s="17"/>
    </row>
    <row r="12" spans="1:6" ht="15.75" x14ac:dyDescent="0.25">
      <c r="A12" s="14" t="s">
        <v>15</v>
      </c>
      <c r="B12" s="17"/>
      <c r="C12" s="17"/>
      <c r="D12" s="17"/>
      <c r="E12" s="17"/>
      <c r="F12" s="17"/>
    </row>
    <row r="13" spans="1:6" ht="15.75" x14ac:dyDescent="0.25">
      <c r="A13" s="15" t="s">
        <v>30</v>
      </c>
      <c r="B13" s="17"/>
      <c r="C13" s="17"/>
      <c r="D13" s="17"/>
      <c r="E13" s="17"/>
      <c r="F13" s="17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6C93-92CE-48EC-A4D2-AFBD6E0689BF}">
  <dimension ref="A1:N13"/>
  <sheetViews>
    <sheetView workbookViewId="0"/>
  </sheetViews>
  <sheetFormatPr defaultColWidth="9.140625" defaultRowHeight="15" x14ac:dyDescent="0.25"/>
  <cols>
    <col min="1" max="1" width="60.85546875" style="18" customWidth="1"/>
    <col min="2" max="12" width="11.28515625" style="18" bestFit="1" customWidth="1"/>
    <col min="13" max="16384" width="9.140625" style="18"/>
  </cols>
  <sheetData>
    <row r="1" spans="1:14" ht="15.75" x14ac:dyDescent="0.25">
      <c r="A1" s="16" t="s">
        <v>11</v>
      </c>
      <c r="B1" s="14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5">
      <c r="A2" s="19" t="s">
        <v>18</v>
      </c>
      <c r="B2" s="20" t="s">
        <v>19</v>
      </c>
      <c r="C2" s="20" t="s">
        <v>20</v>
      </c>
      <c r="D2" s="20" t="s">
        <v>21</v>
      </c>
      <c r="E2" s="17"/>
      <c r="F2" s="17"/>
    </row>
    <row r="3" spans="1:14" ht="15.75" x14ac:dyDescent="0.25">
      <c r="A3" s="21" t="s">
        <v>22</v>
      </c>
      <c r="B3" s="22">
        <v>50966</v>
      </c>
      <c r="C3" s="22">
        <v>82275</v>
      </c>
      <c r="D3" s="23">
        <v>100698</v>
      </c>
      <c r="E3" s="17"/>
      <c r="F3" s="17"/>
    </row>
    <row r="4" spans="1:14" ht="15.75" x14ac:dyDescent="0.25">
      <c r="A4" s="24" t="s">
        <v>23</v>
      </c>
      <c r="B4" s="25">
        <v>14199</v>
      </c>
      <c r="C4" s="25">
        <v>32323</v>
      </c>
      <c r="D4" s="25">
        <v>26832</v>
      </c>
      <c r="E4" s="17"/>
      <c r="F4" s="17"/>
    </row>
    <row r="5" spans="1:14" ht="15.75" x14ac:dyDescent="0.25">
      <c r="A5" s="24" t="s">
        <v>24</v>
      </c>
      <c r="B5" s="25">
        <v>10558</v>
      </c>
      <c r="C5" s="25">
        <v>13748</v>
      </c>
      <c r="D5" s="25">
        <v>31897</v>
      </c>
      <c r="E5" s="17"/>
      <c r="F5" s="17"/>
    </row>
    <row r="6" spans="1:14" ht="15.75" x14ac:dyDescent="0.25">
      <c r="A6" s="24" t="s">
        <v>25</v>
      </c>
      <c r="B6" s="25">
        <v>24424</v>
      </c>
      <c r="C6" s="25">
        <v>31366</v>
      </c>
      <c r="D6" s="25">
        <v>33746</v>
      </c>
      <c r="E6" s="17"/>
      <c r="F6" s="17"/>
    </row>
    <row r="7" spans="1:14" ht="15.75" x14ac:dyDescent="0.25">
      <c r="A7" s="24" t="s">
        <v>26</v>
      </c>
      <c r="B7" s="25">
        <v>1587</v>
      </c>
      <c r="C7" s="25">
        <v>4482</v>
      </c>
      <c r="D7" s="25">
        <v>7653</v>
      </c>
      <c r="E7" s="17"/>
      <c r="F7" s="17"/>
    </row>
    <row r="8" spans="1:14" ht="15.75" x14ac:dyDescent="0.25">
      <c r="A8" s="26" t="s">
        <v>27</v>
      </c>
      <c r="B8" s="27">
        <v>198</v>
      </c>
      <c r="C8" s="27">
        <v>356</v>
      </c>
      <c r="D8" s="27">
        <v>570</v>
      </c>
      <c r="E8" s="17"/>
      <c r="F8" s="17"/>
    </row>
    <row r="9" spans="1:14" ht="15.75" x14ac:dyDescent="0.25">
      <c r="A9" s="28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7"/>
      <c r="N9" s="17"/>
    </row>
    <row r="10" spans="1:14" ht="15.75" x14ac:dyDescent="0.25">
      <c r="A10" s="17" t="s">
        <v>28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7"/>
      <c r="N10" s="17"/>
    </row>
    <row r="11" spans="1:14" ht="15.75" x14ac:dyDescent="0.25">
      <c r="A11" s="2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17"/>
      <c r="N11" s="17"/>
    </row>
    <row r="12" spans="1:14" ht="15.75" x14ac:dyDescent="0.25">
      <c r="A12" s="14" t="s">
        <v>15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5.75" x14ac:dyDescent="0.25">
      <c r="A13" s="15" t="s">
        <v>31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ECA1-EBC7-4A87-A573-B98203CCC2B7}">
  <dimension ref="A1:N13"/>
  <sheetViews>
    <sheetView workbookViewId="0"/>
  </sheetViews>
  <sheetFormatPr defaultColWidth="9.140625" defaultRowHeight="15" x14ac:dyDescent="0.25"/>
  <cols>
    <col min="1" max="1" width="60.85546875" style="18" customWidth="1"/>
    <col min="2" max="12" width="11.28515625" style="18" bestFit="1" customWidth="1"/>
    <col min="13" max="16384" width="9.140625" style="18"/>
  </cols>
  <sheetData>
    <row r="1" spans="1:14" ht="15.75" x14ac:dyDescent="0.25">
      <c r="A1" s="16" t="s">
        <v>13</v>
      </c>
      <c r="B1" s="14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5">
      <c r="A2" s="19" t="s">
        <v>18</v>
      </c>
      <c r="B2" s="20" t="s">
        <v>19</v>
      </c>
      <c r="C2" s="20" t="s">
        <v>20</v>
      </c>
      <c r="D2" s="20" t="s">
        <v>21</v>
      </c>
      <c r="E2" s="17"/>
      <c r="F2" s="17"/>
    </row>
    <row r="3" spans="1:14" ht="15.75" x14ac:dyDescent="0.25">
      <c r="A3" s="21" t="s">
        <v>22</v>
      </c>
      <c r="B3" s="22">
        <v>13925</v>
      </c>
      <c r="C3" s="22">
        <v>18283</v>
      </c>
      <c r="D3" s="23">
        <v>21508</v>
      </c>
      <c r="E3" s="17"/>
      <c r="F3" s="25"/>
      <c r="G3" s="25"/>
      <c r="H3" s="25"/>
      <c r="I3" s="25"/>
    </row>
    <row r="4" spans="1:14" ht="15.75" x14ac:dyDescent="0.25">
      <c r="A4" s="24" t="s">
        <v>23</v>
      </c>
      <c r="B4" s="25">
        <v>3899</v>
      </c>
      <c r="C4" s="25">
        <v>6375</v>
      </c>
      <c r="D4" s="25">
        <v>6149</v>
      </c>
      <c r="E4" s="17"/>
      <c r="F4" s="17"/>
    </row>
    <row r="5" spans="1:14" ht="15.75" x14ac:dyDescent="0.25">
      <c r="A5" s="24" t="s">
        <v>24</v>
      </c>
      <c r="B5" s="25">
        <v>3127</v>
      </c>
      <c r="C5" s="25">
        <v>2785</v>
      </c>
      <c r="D5" s="25">
        <v>6139</v>
      </c>
      <c r="E5" s="17"/>
      <c r="F5" s="17"/>
    </row>
    <row r="6" spans="1:14" ht="15.75" x14ac:dyDescent="0.25">
      <c r="A6" s="24" t="s">
        <v>25</v>
      </c>
      <c r="B6" s="25">
        <v>6400</v>
      </c>
      <c r="C6" s="25">
        <v>7809</v>
      </c>
      <c r="D6" s="25">
        <v>7167</v>
      </c>
      <c r="E6" s="17"/>
      <c r="F6" s="17"/>
    </row>
    <row r="7" spans="1:14" ht="15.75" x14ac:dyDescent="0.25">
      <c r="A7" s="24" t="s">
        <v>26</v>
      </c>
      <c r="B7" s="25">
        <v>444</v>
      </c>
      <c r="C7" s="25">
        <v>1209</v>
      </c>
      <c r="D7" s="25">
        <v>1898</v>
      </c>
      <c r="E7" s="17"/>
      <c r="F7" s="17"/>
    </row>
    <row r="8" spans="1:14" ht="15.75" x14ac:dyDescent="0.25">
      <c r="A8" s="26" t="s">
        <v>27</v>
      </c>
      <c r="B8" s="27">
        <v>55</v>
      </c>
      <c r="C8" s="27">
        <v>105</v>
      </c>
      <c r="D8" s="27">
        <v>155</v>
      </c>
      <c r="E8" s="17"/>
      <c r="F8" s="17"/>
    </row>
    <row r="9" spans="1:14" ht="15.75" x14ac:dyDescent="0.25">
      <c r="A9" s="28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7"/>
      <c r="N9" s="17"/>
    </row>
    <row r="10" spans="1:14" ht="15.75" x14ac:dyDescent="0.25">
      <c r="A10" s="17" t="s">
        <v>28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7"/>
      <c r="N10" s="17"/>
    </row>
    <row r="11" spans="1:14" ht="15.75" x14ac:dyDescent="0.25">
      <c r="A11" s="2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17"/>
      <c r="N11" s="17"/>
    </row>
    <row r="12" spans="1:14" ht="15.75" x14ac:dyDescent="0.25">
      <c r="A12" s="14" t="s">
        <v>15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5.75" x14ac:dyDescent="0.25">
      <c r="A13" s="15" t="s">
        <v>32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</vt:lpstr>
      <vt:lpstr>Table 2</vt:lpstr>
      <vt:lpstr>Table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2022-10-17T14:45:25Z</dcterms:created>
  <dcterms:modified xsi:type="dcterms:W3CDTF">2022-11-03T23:35:18Z</dcterms:modified>
  <cp:category/>
  <cp:contentStatus/>
</cp:coreProperties>
</file>